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92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" i="1" l="1"/>
  <c r="G13" i="1"/>
  <c r="G14" i="1"/>
  <c r="G15" i="1"/>
  <c r="G16" i="1"/>
  <c r="G17" i="1"/>
  <c r="G18" i="1"/>
  <c r="G19" i="1" l="1"/>
  <c r="G20" i="1" l="1"/>
  <c r="E20" i="1"/>
  <c r="G8" i="1"/>
  <c r="F8" i="1"/>
  <c r="F19" i="1" l="1"/>
</calcChain>
</file>

<file path=xl/sharedStrings.xml><?xml version="1.0" encoding="utf-8"?>
<sst xmlns="http://schemas.openxmlformats.org/spreadsheetml/2006/main" count="44" uniqueCount="42">
  <si>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</si>
  <si>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</si>
  <si>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</si>
  <si>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</si>
  <si>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</si>
  <si>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</si>
  <si>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</si>
  <si>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</si>
  <si>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</si>
  <si>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</si>
  <si>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</si>
  <si>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</si>
  <si>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</si>
  <si>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</si>
  <si>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</si>
  <si>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</si>
  <si>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</si>
  <si>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</si>
  <si>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</si>
  <si>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</si>
  <si>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</si>
  <si>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</si>
  <si>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</si>
  <si>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</si>
  <si>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</si>
  <si>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</si>
  <si>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</si>
  <si>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"Щучейская ООШ"</t>
  </si>
  <si>
    <t>пр</t>
  </si>
  <si>
    <t>хлеб ржано - пшеничный</t>
  </si>
  <si>
    <t>Картофельное пюре</t>
  </si>
  <si>
    <t>Котлета рыбная</t>
  </si>
  <si>
    <t>Свежие помидоры</t>
  </si>
  <si>
    <t>Борщ с мясом, сметана</t>
  </si>
  <si>
    <t>200\10</t>
  </si>
  <si>
    <t>Сарделька отварная</t>
  </si>
  <si>
    <t>Чай с сахаром</t>
  </si>
  <si>
    <t>Хлеб пшеничный</t>
  </si>
  <si>
    <t>Хлеб ржаный</t>
  </si>
  <si>
    <t>Итого</t>
  </si>
  <si>
    <t>капуста тушёная</t>
  </si>
  <si>
    <t>чай с лимоном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</si>
</sst>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16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14" fontId="0" fillId="0" borderId="0" xfId="0" applyNumberForma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M20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3" max="13" width="10.109375" bestFit="1" customWidth="1"/>
  </cols>
  <sheetData>
    <row r="1" spans="1:13" x14ac:dyDescent="0.3">
      <c r="A1" t="s">
        <v>0</v>
      </c>
      <c r="B1" s="43" t="s">
        <v>27</v>
      </c>
      <c r="C1" s="44"/>
      <c r="D1" s="45"/>
      <c r="E1" t="s">
        <v>22</v>
      </c>
      <c r="F1" s="20"/>
      <c r="I1" t="s">
        <v>1</v>
      </c>
      <c r="J1" s="19">
        <v>46108</v>
      </c>
    </row>
    <row r="2" spans="1:13" ht="7.5" customHeight="1" thickBot="1" x14ac:dyDescent="0.35"/>
    <row r="3" spans="1:13" ht="15" thickBot="1" x14ac:dyDescent="0.3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3" x14ac:dyDescent="0.3">
      <c r="A4" s="4" t="s">
        <v>10</v>
      </c>
      <c r="B4" s="5" t="s">
        <v>11</v>
      </c>
      <c r="C4" s="6">
        <v>429</v>
      </c>
      <c r="D4" s="26" t="s">
        <v>30</v>
      </c>
      <c r="E4" s="15">
        <v>200</v>
      </c>
      <c r="F4" s="21">
        <v>21.95</v>
      </c>
      <c r="G4" s="15">
        <v>239</v>
      </c>
      <c r="H4" s="35">
        <v>3</v>
      </c>
      <c r="I4" s="35">
        <v>7</v>
      </c>
      <c r="J4" s="36">
        <v>16</v>
      </c>
    </row>
    <row r="5" spans="1:13" x14ac:dyDescent="0.3">
      <c r="A5" s="7"/>
      <c r="B5" s="1" t="s">
        <v>12</v>
      </c>
      <c r="C5" s="30">
        <v>376</v>
      </c>
      <c r="D5" s="33" t="s">
        <v>41</v>
      </c>
      <c r="E5" s="31">
        <v>150</v>
      </c>
      <c r="F5" s="32">
        <v>7.24</v>
      </c>
      <c r="G5" s="31">
        <v>40</v>
      </c>
      <c r="H5" s="37">
        <v>0</v>
      </c>
      <c r="I5" s="37">
        <v>0</v>
      </c>
      <c r="J5" s="38">
        <v>14</v>
      </c>
      <c r="M5" s="46"/>
    </row>
    <row r="6" spans="1:13" x14ac:dyDescent="0.3">
      <c r="A6" s="7"/>
      <c r="B6" s="1" t="s">
        <v>23</v>
      </c>
      <c r="C6" s="30" t="s">
        <v>28</v>
      </c>
      <c r="D6" s="33" t="s">
        <v>29</v>
      </c>
      <c r="E6" s="31">
        <v>40</v>
      </c>
      <c r="F6" s="32">
        <v>4.82</v>
      </c>
      <c r="G6" s="31">
        <v>41</v>
      </c>
      <c r="H6" s="37">
        <v>1</v>
      </c>
      <c r="I6" s="37">
        <v>0</v>
      </c>
      <c r="J6" s="38">
        <v>8</v>
      </c>
    </row>
    <row r="7" spans="1:13" x14ac:dyDescent="0.3">
      <c r="A7" s="7"/>
      <c r="B7" s="2"/>
      <c r="C7" s="2">
        <v>258</v>
      </c>
      <c r="D7" s="33" t="s">
        <v>31</v>
      </c>
      <c r="E7" s="16">
        <v>110</v>
      </c>
      <c r="F7" s="22">
        <v>48.38</v>
      </c>
      <c r="G7" s="16">
        <v>151</v>
      </c>
      <c r="H7" s="37">
        <v>13</v>
      </c>
      <c r="I7" s="37">
        <v>5</v>
      </c>
      <c r="J7" s="38">
        <v>2</v>
      </c>
    </row>
    <row r="8" spans="1:13" ht="15" thickBot="1" x14ac:dyDescent="0.35">
      <c r="A8" s="8"/>
      <c r="B8" s="9"/>
      <c r="C8" s="9"/>
      <c r="D8" s="28" t="s">
        <v>39</v>
      </c>
      <c r="E8" s="17">
        <v>620</v>
      </c>
      <c r="F8" s="23">
        <f>SUM(F3:F7)</f>
        <v>82.39</v>
      </c>
      <c r="G8" s="17">
        <f>SUM(G3:G7)</f>
        <v>471</v>
      </c>
      <c r="H8" s="39"/>
      <c r="I8" s="39"/>
      <c r="J8" s="40"/>
    </row>
    <row r="9" spans="1:13" ht="15" thickBot="1" x14ac:dyDescent="0.35">
      <c r="A9" s="4" t="s">
        <v>13</v>
      </c>
      <c r="B9" s="11" t="s">
        <v>20</v>
      </c>
      <c r="C9" s="6"/>
      <c r="D9" s="28"/>
      <c r="E9" s="17"/>
      <c r="F9" s="23"/>
      <c r="G9" s="17"/>
      <c r="H9" s="39"/>
      <c r="I9" s="39"/>
      <c r="J9" s="40"/>
    </row>
    <row r="10" spans="1:13" x14ac:dyDescent="0.3">
      <c r="A10" s="7"/>
      <c r="B10" s="2"/>
      <c r="C10" s="2"/>
      <c r="D10" s="27"/>
      <c r="E10" s="16"/>
      <c r="F10" s="22"/>
      <c r="G10" s="16"/>
      <c r="H10" s="37"/>
      <c r="I10" s="37"/>
      <c r="J10" s="38"/>
    </row>
    <row r="11" spans="1:13" ht="15" thickBot="1" x14ac:dyDescent="0.35">
      <c r="A11" s="8"/>
      <c r="B11" s="9"/>
      <c r="C11" s="9"/>
      <c r="D11" s="28"/>
      <c r="E11" s="17"/>
      <c r="F11" s="23"/>
      <c r="G11" s="17"/>
      <c r="H11" s="39"/>
      <c r="I11" s="39"/>
      <c r="J11" s="40"/>
    </row>
    <row r="12" spans="1:13" x14ac:dyDescent="0.3">
      <c r="A12" s="7" t="s">
        <v>14</v>
      </c>
      <c r="B12" s="10" t="s">
        <v>15</v>
      </c>
      <c r="C12" s="3"/>
      <c r="D12" s="29" t="s">
        <v>32</v>
      </c>
      <c r="E12" s="18">
        <v>60</v>
      </c>
      <c r="F12" s="24">
        <v>16.440000000000001</v>
      </c>
      <c r="G12" s="18">
        <f>(H12*4)+(I12*9)+(J12*4)</f>
        <v>28</v>
      </c>
      <c r="H12" s="41">
        <v>1</v>
      </c>
      <c r="I12" s="41">
        <v>0</v>
      </c>
      <c r="J12" s="42">
        <v>6</v>
      </c>
    </row>
    <row r="13" spans="1:13" x14ac:dyDescent="0.3">
      <c r="A13" s="7"/>
      <c r="B13" s="1" t="s">
        <v>16</v>
      </c>
      <c r="C13" s="2">
        <v>170</v>
      </c>
      <c r="D13" s="27" t="s">
        <v>33</v>
      </c>
      <c r="E13" s="34" t="s">
        <v>34</v>
      </c>
      <c r="F13" s="22">
        <v>15</v>
      </c>
      <c r="G13" s="18">
        <f t="shared" ref="G13:G18" si="0">H13*4+I13*9+J13*4</f>
        <v>136.88</v>
      </c>
      <c r="H13" s="37">
        <v>2.5</v>
      </c>
      <c r="I13" s="37">
        <v>5</v>
      </c>
      <c r="J13" s="38">
        <v>20.47</v>
      </c>
    </row>
    <row r="14" spans="1:13" x14ac:dyDescent="0.3">
      <c r="A14" s="7"/>
      <c r="B14" s="1" t="s">
        <v>17</v>
      </c>
      <c r="C14" s="30"/>
      <c r="D14" s="33" t="s">
        <v>35</v>
      </c>
      <c r="E14" s="31">
        <v>90</v>
      </c>
      <c r="F14" s="32">
        <v>22.24</v>
      </c>
      <c r="G14" s="18">
        <f t="shared" si="0"/>
        <v>494.5</v>
      </c>
      <c r="H14" s="37">
        <v>14</v>
      </c>
      <c r="I14" s="37">
        <v>2.5</v>
      </c>
      <c r="J14" s="38">
        <v>104</v>
      </c>
    </row>
    <row r="15" spans="1:13" x14ac:dyDescent="0.3">
      <c r="A15" s="7"/>
      <c r="B15" s="1" t="s">
        <v>18</v>
      </c>
      <c r="C15" s="2">
        <v>315</v>
      </c>
      <c r="D15" s="27" t="s">
        <v>40</v>
      </c>
      <c r="E15" s="16">
        <v>150</v>
      </c>
      <c r="F15" s="22">
        <v>15.25</v>
      </c>
      <c r="G15" s="18">
        <f t="shared" si="0"/>
        <v>123</v>
      </c>
      <c r="H15" s="37">
        <v>3</v>
      </c>
      <c r="I15" s="37">
        <v>7</v>
      </c>
      <c r="J15" s="38">
        <v>12</v>
      </c>
    </row>
    <row r="16" spans="1:13" x14ac:dyDescent="0.3">
      <c r="A16" s="7"/>
      <c r="B16" s="1" t="s">
        <v>19</v>
      </c>
      <c r="C16" s="30">
        <v>942</v>
      </c>
      <c r="D16" s="33" t="s">
        <v>36</v>
      </c>
      <c r="E16" s="31">
        <v>200</v>
      </c>
      <c r="F16" s="32">
        <v>5.22</v>
      </c>
      <c r="G16" s="18">
        <f t="shared" si="0"/>
        <v>64</v>
      </c>
      <c r="H16" s="37">
        <v>1</v>
      </c>
      <c r="I16" s="37">
        <v>0</v>
      </c>
      <c r="J16" s="38">
        <v>15</v>
      </c>
    </row>
    <row r="17" spans="1:10" x14ac:dyDescent="0.3">
      <c r="A17" s="7"/>
      <c r="B17" s="1" t="s">
        <v>24</v>
      </c>
      <c r="C17" s="30"/>
      <c r="D17" s="33" t="s">
        <v>37</v>
      </c>
      <c r="E17" s="31">
        <v>30</v>
      </c>
      <c r="F17" s="32">
        <v>5.0199999999999996</v>
      </c>
      <c r="G17" s="18">
        <f t="shared" si="0"/>
        <v>81</v>
      </c>
      <c r="H17" s="37">
        <v>3</v>
      </c>
      <c r="I17" s="37">
        <v>1</v>
      </c>
      <c r="J17" s="38">
        <v>15</v>
      </c>
    </row>
    <row r="18" spans="1:10" x14ac:dyDescent="0.3">
      <c r="A18" s="7"/>
      <c r="B18" s="1" t="s">
        <v>21</v>
      </c>
      <c r="C18" s="30"/>
      <c r="D18" s="33" t="s">
        <v>38</v>
      </c>
      <c r="E18" s="31">
        <v>60</v>
      </c>
      <c r="F18" s="32">
        <v>3.22</v>
      </c>
      <c r="G18" s="18">
        <f t="shared" si="0"/>
        <v>149</v>
      </c>
      <c r="H18" s="37">
        <v>5</v>
      </c>
      <c r="I18" s="37">
        <v>1</v>
      </c>
      <c r="J18" s="38">
        <v>30</v>
      </c>
    </row>
    <row r="19" spans="1:10" x14ac:dyDescent="0.3">
      <c r="A19" s="7"/>
      <c r="B19" s="25" t="s">
        <v>20</v>
      </c>
      <c r="C19" s="30"/>
      <c r="D19" s="33" t="s">
        <v>39</v>
      </c>
      <c r="E19" s="31">
        <v>800</v>
      </c>
      <c r="F19" s="32">
        <f>SUM(F12:F18)</f>
        <v>82.39</v>
      </c>
      <c r="G19" s="31">
        <f>SUM(G12:G18)</f>
        <v>1076.3800000000001</v>
      </c>
      <c r="H19" s="37"/>
      <c r="I19" s="37"/>
      <c r="J19" s="38"/>
    </row>
    <row r="20" spans="1:10" ht="15" thickBot="1" x14ac:dyDescent="0.35">
      <c r="A20" s="8"/>
      <c r="B20" s="9"/>
      <c r="C20" s="9"/>
      <c r="D20" s="28"/>
      <c r="E20" s="17">
        <f>E19+E8</f>
        <v>1420</v>
      </c>
      <c r="F20" s="23"/>
      <c r="G20" s="17">
        <f>G19+G8</f>
        <v>1547.38</v>
      </c>
      <c r="H20" s="39"/>
      <c r="I20" s="39"/>
      <c r="J20" s="4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Наталья</cp:lastModifiedBy>
  <cp:lastPrinted>2021-05-18T10:32:40Z</cp:lastPrinted>
  <dcterms:created xsi:type="dcterms:W3CDTF">2015-06-05T18:19:34Z</dcterms:created>
  <dcterms:modified xsi:type="dcterms:W3CDTF">2026-03-25T12:03:13Z</dcterms:modified>
</cp:coreProperties>
</file>