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D:\меню лагерь\"/>
    </mc:Choice>
  </mc:AlternateContent>
  <xr:revisionPtr revIDLastSave="0" documentId="13_ncr:1_{A0615E00-0D97-4AD5-9928-EAA91040CAB2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0" i="1" l="1"/>
  <c r="G16" i="1"/>
  <c r="E20" i="1"/>
  <c r="F16" i="1"/>
  <c r="G15" i="1"/>
  <c r="G14" i="1"/>
  <c r="G13" i="1"/>
  <c r="G12" i="1"/>
  <c r="G11" i="1"/>
  <c r="G10" i="1"/>
  <c r="G9" i="1"/>
  <c r="G8" i="1" l="1"/>
  <c r="F8" i="1"/>
  <c r="F20" i="1" s="1"/>
</calcChain>
</file>

<file path=xl/sharedStrings.xml><?xml version="1.0" encoding="utf-8"?>
<sst xmlns="http://schemas.openxmlformats.org/spreadsheetml/2006/main" count="44" uniqueCount="44">
  <si>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</si>
  <si>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</si>
  <si>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</si>
  <si>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</si>
  <si>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</si>
  <si>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</si>
  <si>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</si>
  <si>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</si>
  <si>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</si>
  <si>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</si>
  <si>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</si>
  <si>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</si>
  <si>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</si>
  <si>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</si>
  <si>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</si>
  <si>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</si>
  <si>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</si>
  <si>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</si>
  <si>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</si>
  <si>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</si>
  <si>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</si>
  <si>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</si>
  <si>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</si>
  <si>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</si>
  <si>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</si>
  <si>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</si>
  <si>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ржано - пшеничный</t>
  </si>
  <si>
    <t>Картофельное пюре</t>
  </si>
  <si>
    <t>Котлета рыбная</t>
  </si>
  <si>
    <t>Свежие помидоры</t>
  </si>
  <si>
    <t>Борщ с мясом, сметана</t>
  </si>
  <si>
    <t>200\10</t>
  </si>
  <si>
    <t>Сарделька отварная</t>
  </si>
  <si>
    <t>Чай с сахаром</t>
  </si>
  <si>
    <t>Хлеб пшеничный</t>
  </si>
  <si>
    <t>Хлеб ржаный</t>
  </si>
  <si>
    <t>Итого</t>
  </si>
  <si>
    <t>капуста тушёная</t>
  </si>
  <si>
    <t>чай с лимоном</t>
  </si>
  <si>
    <t>МОУ "Щучейская ООШ" летний лагерь</t>
  </si>
  <si>
    <t>Полдник</t>
  </si>
  <si>
    <t>Яблоко свежее</t>
  </si>
  <si>
    <t>Итого:</t>
  </si>
  <si>
    <t>Итого за день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</si>
</sst>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" xfId="0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164" fontId="0" fillId="2" borderId="6" xfId="0" applyNumberFormat="1" applyFill="1" applyBorder="1" applyProtection="1">
      <protection locked="0"/>
    </xf>
    <xf numFmtId="164" fontId="0" fillId="2" borderId="7" xfId="0" applyNumberFormat="1" applyFill="1" applyBorder="1" applyProtection="1">
      <protection locked="0"/>
    </xf>
    <xf numFmtId="164" fontId="0" fillId="2" borderId="1" xfId="0" applyNumberFormat="1" applyFill="1" applyBorder="1" applyProtection="1">
      <protection locked="0"/>
    </xf>
    <xf numFmtId="164" fontId="0" fillId="2" borderId="9" xfId="0" applyNumberFormat="1" applyFill="1" applyBorder="1" applyProtection="1">
      <protection locked="0"/>
    </xf>
    <xf numFmtId="164" fontId="0" fillId="2" borderId="11" xfId="0" applyNumberFormat="1" applyFill="1" applyBorder="1" applyProtection="1">
      <protection locked="0"/>
    </xf>
    <xf numFmtId="164" fontId="0" fillId="2" borderId="12" xfId="0" applyNumberFormat="1" applyFill="1" applyBorder="1" applyProtection="1">
      <protection locked="0"/>
    </xf>
    <xf numFmtId="164" fontId="0" fillId="2" borderId="4" xfId="0" applyNumberFormat="1" applyFill="1" applyBorder="1" applyProtection="1">
      <protection locked="0"/>
    </xf>
    <xf numFmtId="164" fontId="0" fillId="2" borderId="16" xfId="0" applyNumberFormat="1" applyFill="1" applyBorder="1" applyProtection="1">
      <protection locked="0"/>
    </xf>
    <xf numFmtId="14" fontId="0" fillId="0" borderId="0" xfId="0" applyNumberFormat="1"/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1" fontId="0" fillId="2" borderId="11" xfId="0" applyNumberFormat="1" applyFill="1" applyBorder="1" applyAlignment="1" applyProtection="1">
      <alignment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M20"/>
  <sheetViews>
    <sheetView showGridLines="0" showRowColHeaders="0" tabSelected="1" workbookViewId="0">
      <selection activeCell="G23" sqref="G23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  <col min="13" max="13" width="10.140625" bestFit="1" customWidth="1"/>
  </cols>
  <sheetData>
    <row r="1" spans="1:13" x14ac:dyDescent="0.25">
      <c r="A1" t="s">
        <v>0</v>
      </c>
      <c r="B1" s="42" t="s">
        <v>39</v>
      </c>
      <c r="C1" s="43"/>
      <c r="D1" s="44"/>
      <c r="E1" t="s">
        <v>21</v>
      </c>
      <c r="F1" s="19"/>
      <c r="I1" t="s">
        <v>1</v>
      </c>
      <c r="J1" s="18">
        <v>46184</v>
      </c>
    </row>
    <row r="2" spans="1:13" ht="7.5" customHeight="1" thickBot="1" x14ac:dyDescent="0.3"/>
    <row r="3" spans="1:13" ht="15.75" thickBot="1" x14ac:dyDescent="0.3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3" x14ac:dyDescent="0.25">
      <c r="A4" s="4" t="s">
        <v>10</v>
      </c>
      <c r="B4" s="5" t="s">
        <v>11</v>
      </c>
      <c r="C4" s="6">
        <v>429</v>
      </c>
      <c r="D4" s="25" t="s">
        <v>27</v>
      </c>
      <c r="E4" s="14">
        <v>200</v>
      </c>
      <c r="F4" s="20">
        <v>19.95</v>
      </c>
      <c r="G4" s="14">
        <v>239</v>
      </c>
      <c r="H4" s="33">
        <v>3</v>
      </c>
      <c r="I4" s="33">
        <v>7</v>
      </c>
      <c r="J4" s="34">
        <v>16</v>
      </c>
    </row>
    <row r="5" spans="1:13" x14ac:dyDescent="0.25">
      <c r="A5" s="7"/>
      <c r="B5" s="1" t="s">
        <v>12</v>
      </c>
      <c r="C5" s="28">
        <v>376</v>
      </c>
      <c r="D5" s="31" t="s">
        <v>38</v>
      </c>
      <c r="E5" s="29">
        <v>150</v>
      </c>
      <c r="F5" s="30">
        <v>7.24</v>
      </c>
      <c r="G5" s="29">
        <v>40</v>
      </c>
      <c r="H5" s="35">
        <v>0</v>
      </c>
      <c r="I5" s="35">
        <v>0</v>
      </c>
      <c r="J5" s="36">
        <v>14</v>
      </c>
      <c r="M5" s="41"/>
    </row>
    <row r="6" spans="1:13" x14ac:dyDescent="0.25">
      <c r="A6" s="7"/>
      <c r="B6" s="1" t="s">
        <v>22</v>
      </c>
      <c r="C6" s="28"/>
      <c r="D6" s="31" t="s">
        <v>26</v>
      </c>
      <c r="E6" s="29">
        <v>40</v>
      </c>
      <c r="F6" s="30">
        <v>4.82</v>
      </c>
      <c r="G6" s="29">
        <v>41</v>
      </c>
      <c r="H6" s="35">
        <v>1</v>
      </c>
      <c r="I6" s="35">
        <v>0</v>
      </c>
      <c r="J6" s="36">
        <v>8</v>
      </c>
    </row>
    <row r="7" spans="1:13" x14ac:dyDescent="0.25">
      <c r="A7" s="7"/>
      <c r="B7" s="2"/>
      <c r="C7" s="2">
        <v>258</v>
      </c>
      <c r="D7" s="31" t="s">
        <v>28</v>
      </c>
      <c r="E7" s="15">
        <v>110</v>
      </c>
      <c r="F7" s="21">
        <v>38</v>
      </c>
      <c r="G7" s="15">
        <v>151</v>
      </c>
      <c r="H7" s="35">
        <v>13</v>
      </c>
      <c r="I7" s="35">
        <v>5</v>
      </c>
      <c r="J7" s="36">
        <v>2</v>
      </c>
    </row>
    <row r="8" spans="1:13" ht="15.75" thickBot="1" x14ac:dyDescent="0.3">
      <c r="A8" s="8"/>
      <c r="B8" s="9"/>
      <c r="C8" s="9"/>
      <c r="D8" s="26" t="s">
        <v>36</v>
      </c>
      <c r="E8" s="16">
        <v>620</v>
      </c>
      <c r="F8" s="22">
        <f>SUM(F3:F7)</f>
        <v>70.009999999999991</v>
      </c>
      <c r="G8" s="16">
        <f>SUM(G3:G7)</f>
        <v>471</v>
      </c>
      <c r="H8" s="37"/>
      <c r="I8" s="37"/>
      <c r="J8" s="38"/>
    </row>
    <row r="9" spans="1:13" x14ac:dyDescent="0.25">
      <c r="A9" s="7" t="s">
        <v>13</v>
      </c>
      <c r="B9" s="10" t="s">
        <v>14</v>
      </c>
      <c r="C9" s="3"/>
      <c r="D9" s="27" t="s">
        <v>29</v>
      </c>
      <c r="E9" s="17">
        <v>60</v>
      </c>
      <c r="F9" s="23">
        <v>16.440000000000001</v>
      </c>
      <c r="G9" s="17">
        <f>(H9*4)+(I9*9)+(J9*4)</f>
        <v>28</v>
      </c>
      <c r="H9" s="39">
        <v>1</v>
      </c>
      <c r="I9" s="39">
        <v>0</v>
      </c>
      <c r="J9" s="40">
        <v>6</v>
      </c>
    </row>
    <row r="10" spans="1:13" x14ac:dyDescent="0.25">
      <c r="A10" s="7"/>
      <c r="B10" s="1" t="s">
        <v>15</v>
      </c>
      <c r="C10" s="28">
        <v>170</v>
      </c>
      <c r="D10" s="31" t="s">
        <v>30</v>
      </c>
      <c r="E10" s="32" t="s">
        <v>31</v>
      </c>
      <c r="F10" s="30">
        <v>15</v>
      </c>
      <c r="G10" s="17">
        <f t="shared" ref="G10:G15" si="0">H10*4+I10*9+J10*4</f>
        <v>136.88</v>
      </c>
      <c r="H10" s="35">
        <v>2.5</v>
      </c>
      <c r="I10" s="35">
        <v>5</v>
      </c>
      <c r="J10" s="36">
        <v>20.47</v>
      </c>
    </row>
    <row r="11" spans="1:13" x14ac:dyDescent="0.25">
      <c r="A11" s="7"/>
      <c r="B11" s="1" t="s">
        <v>16</v>
      </c>
      <c r="C11" s="28"/>
      <c r="D11" s="31" t="s">
        <v>32</v>
      </c>
      <c r="E11" s="29">
        <v>90</v>
      </c>
      <c r="F11" s="30">
        <v>22.24</v>
      </c>
      <c r="G11" s="17">
        <f t="shared" si="0"/>
        <v>494.5</v>
      </c>
      <c r="H11" s="35">
        <v>14</v>
      </c>
      <c r="I11" s="35">
        <v>2.5</v>
      </c>
      <c r="J11" s="36">
        <v>104</v>
      </c>
    </row>
    <row r="12" spans="1:13" x14ac:dyDescent="0.25">
      <c r="A12" s="7"/>
      <c r="B12" s="1" t="s">
        <v>17</v>
      </c>
      <c r="C12" s="28">
        <v>315</v>
      </c>
      <c r="D12" s="31" t="s">
        <v>37</v>
      </c>
      <c r="E12" s="29">
        <v>150</v>
      </c>
      <c r="F12" s="30">
        <v>15.25</v>
      </c>
      <c r="G12" s="17">
        <f t="shared" si="0"/>
        <v>123</v>
      </c>
      <c r="H12" s="35">
        <v>3</v>
      </c>
      <c r="I12" s="35">
        <v>7</v>
      </c>
      <c r="J12" s="36">
        <v>12</v>
      </c>
    </row>
    <row r="13" spans="1:13" x14ac:dyDescent="0.25">
      <c r="A13" s="7"/>
      <c r="B13" s="1" t="s">
        <v>18</v>
      </c>
      <c r="C13" s="28">
        <v>942</v>
      </c>
      <c r="D13" s="31" t="s">
        <v>33</v>
      </c>
      <c r="E13" s="29">
        <v>200</v>
      </c>
      <c r="F13" s="30">
        <v>5.22</v>
      </c>
      <c r="G13" s="17">
        <f t="shared" si="0"/>
        <v>64</v>
      </c>
      <c r="H13" s="35">
        <v>1</v>
      </c>
      <c r="I13" s="35">
        <v>0</v>
      </c>
      <c r="J13" s="36">
        <v>15</v>
      </c>
    </row>
    <row r="14" spans="1:13" x14ac:dyDescent="0.25">
      <c r="A14" s="7"/>
      <c r="B14" s="1" t="s">
        <v>23</v>
      </c>
      <c r="C14" s="28"/>
      <c r="D14" s="31" t="s">
        <v>34</v>
      </c>
      <c r="E14" s="29">
        <v>30</v>
      </c>
      <c r="F14" s="30">
        <v>5.0199999999999996</v>
      </c>
      <c r="G14" s="17">
        <f t="shared" si="0"/>
        <v>81</v>
      </c>
      <c r="H14" s="35">
        <v>3</v>
      </c>
      <c r="I14" s="35">
        <v>1</v>
      </c>
      <c r="J14" s="36">
        <v>15</v>
      </c>
    </row>
    <row r="15" spans="1:13" x14ac:dyDescent="0.25">
      <c r="A15" s="7"/>
      <c r="B15" s="1" t="s">
        <v>20</v>
      </c>
      <c r="C15" s="28">
        <v>115</v>
      </c>
      <c r="D15" s="31" t="s">
        <v>35</v>
      </c>
      <c r="E15" s="29">
        <v>60</v>
      </c>
      <c r="F15" s="30">
        <v>3.22</v>
      </c>
      <c r="G15" s="17">
        <f t="shared" si="0"/>
        <v>149</v>
      </c>
      <c r="H15" s="35">
        <v>5</v>
      </c>
      <c r="I15" s="35">
        <v>1</v>
      </c>
      <c r="J15" s="36">
        <v>30</v>
      </c>
    </row>
    <row r="16" spans="1:13" x14ac:dyDescent="0.25">
      <c r="A16" s="7"/>
      <c r="B16" s="24"/>
      <c r="C16" s="28"/>
      <c r="D16" s="31" t="s">
        <v>42</v>
      </c>
      <c r="E16" s="29">
        <v>800</v>
      </c>
      <c r="F16" s="30">
        <f>SUM(F9:F15)</f>
        <v>82.39</v>
      </c>
      <c r="G16" s="29">
        <f>SUM(G9:G15)</f>
        <v>1076.3800000000001</v>
      </c>
      <c r="H16" s="35"/>
      <c r="I16" s="35"/>
      <c r="J16" s="36"/>
    </row>
    <row r="17" spans="1:10" ht="15.75" thickBot="1" x14ac:dyDescent="0.3">
      <c r="A17" s="8"/>
      <c r="B17" s="9"/>
      <c r="C17" s="9"/>
      <c r="D17" s="26"/>
      <c r="E17" s="16"/>
      <c r="F17" s="22"/>
      <c r="G17" s="16"/>
      <c r="H17" s="37"/>
      <c r="I17" s="37"/>
      <c r="J17" s="38"/>
    </row>
    <row r="18" spans="1:10" x14ac:dyDescent="0.25">
      <c r="A18" s="7" t="s">
        <v>40</v>
      </c>
      <c r="B18" s="1" t="s">
        <v>19</v>
      </c>
      <c r="C18" s="28"/>
      <c r="D18" s="31" t="s">
        <v>41</v>
      </c>
      <c r="E18" s="29">
        <v>100</v>
      </c>
      <c r="F18" s="30">
        <v>18</v>
      </c>
      <c r="G18" s="17">
        <v>24</v>
      </c>
      <c r="H18" s="35">
        <v>0</v>
      </c>
      <c r="I18" s="35">
        <v>0</v>
      </c>
      <c r="J18" s="36">
        <v>6</v>
      </c>
    </row>
    <row r="19" spans="1:10" x14ac:dyDescent="0.25">
      <c r="A19" s="7"/>
      <c r="B19" s="24"/>
      <c r="C19" s="31"/>
      <c r="D19" s="29"/>
      <c r="E19" s="30"/>
      <c r="F19" s="29"/>
      <c r="G19" s="31"/>
      <c r="H19" s="29"/>
      <c r="I19" s="30"/>
      <c r="J19" s="29"/>
    </row>
    <row r="20" spans="1:10" ht="15.75" thickBot="1" x14ac:dyDescent="0.3">
      <c r="A20" s="8"/>
      <c r="B20" s="9"/>
      <c r="C20" s="26"/>
      <c r="D20" s="16" t="s">
        <v>43</v>
      </c>
      <c r="E20" s="22">
        <f>E18+E16+E8</f>
        <v>1520</v>
      </c>
      <c r="F20" s="16">
        <f>F18+F16+F8</f>
        <v>170.39999999999998</v>
      </c>
      <c r="G20" s="45">
        <f>G18+G16+G8</f>
        <v>1571.38</v>
      </c>
      <c r="H20" s="16"/>
      <c r="I20" s="22"/>
      <c r="J20" s="16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VLADIMIR</cp:lastModifiedBy>
  <cp:lastPrinted>2021-05-18T10:32:40Z</cp:lastPrinted>
  <dcterms:created xsi:type="dcterms:W3CDTF">2015-06-05T18:19:34Z</dcterms:created>
  <dcterms:modified xsi:type="dcterms:W3CDTF">2026-06-02T10:31:01Z</dcterms:modified>
</cp:coreProperties>
</file>