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LADIMIR\Desktop\меню лагерь\"/>
    </mc:Choice>
  </mc:AlternateContent>
  <xr:revisionPtr revIDLastSave="0" documentId="13_ncr:1_{C259C2C0-AFD5-4F6C-AE00-BA4A3E237A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9" i="1"/>
  <c r="G16" i="1" s="1"/>
  <c r="E20" i="1"/>
  <c r="F16" i="1"/>
  <c r="G5" i="1"/>
  <c r="G6" i="1"/>
  <c r="G4" i="1"/>
  <c r="F7" i="1"/>
  <c r="F20" i="1" l="1"/>
  <c r="G7" i="1"/>
  <c r="G20" i="1" s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<sst xmlns="http://schemas.openxmlformats.org/spreadsheetml/2006/main" count="47" uniqueCount="45">
  <si>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</si>
  <si>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</si>
  <si>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</si>
  <si>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</si>
  <si>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</si>
  <si>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</si>
  <si>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</si>
  <si>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</si>
  <si>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</si>
  <si>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</si>
  <si>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</si>
  <si>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</si>
  <si>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</si>
  <si>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</si>
  <si>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</si>
  <si>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</si>
  <si>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</si>
  <si>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</si>
  <si>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</si>
  <si>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</si>
  <si>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</si>
  <si>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</si>
  <si>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</si>
  <si>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</si>
  <si>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</si>
  <si>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</si>
  <si>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морской капусты</t>
  </si>
  <si>
    <t>Суп картофельный с мясом, сметана</t>
  </si>
  <si>
    <t>200\10</t>
  </si>
  <si>
    <t>Макароны отварные</t>
  </si>
  <si>
    <t>Сосиска отварная</t>
  </si>
  <si>
    <t>Сок фруктовый</t>
  </si>
  <si>
    <t>Хлеб пшеничный</t>
  </si>
  <si>
    <t>Хлеб ржаный</t>
  </si>
  <si>
    <t>Итого</t>
  </si>
  <si>
    <t>Всего за день</t>
  </si>
  <si>
    <t>МОУ "Щучейская ООШ" летний лагерь</t>
  </si>
  <si>
    <t>Каша молочная гречневая с маслом</t>
  </si>
  <si>
    <t>Чай с лимоном</t>
  </si>
  <si>
    <t>Бутерброд с сыром</t>
  </si>
  <si>
    <t>200\20</t>
  </si>
  <si>
    <t>40\30</t>
  </si>
  <si>
    <t>Полдник</t>
  </si>
  <si>
    <t>Груша свежая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</si>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</sst>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>
        <v>46192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>
        <v>39</v>
      </c>
      <c r="D4" s="28" t="s">
        <v>37</v>
      </c>
      <c r="E4" s="34" t="s">
        <v>40</v>
      </c>
      <c r="F4" s="21">
        <v>12.53</v>
      </c>
      <c r="G4" s="13">
        <f>(H4*4)+(I4*9)+(J4*4)</f>
        <v>273.64999999999998</v>
      </c>
      <c r="H4" s="21">
        <v>5.85</v>
      </c>
      <c r="I4" s="21">
        <v>15.81</v>
      </c>
      <c r="J4" s="37">
        <v>26.99</v>
      </c>
    </row>
    <row r="5" spans="1:10" x14ac:dyDescent="0.25">
      <c r="A5" s="6"/>
      <c r="B5" s="1" t="s">
        <v>12</v>
      </c>
      <c r="C5" s="2">
        <v>2</v>
      </c>
      <c r="D5" s="28" t="s">
        <v>38</v>
      </c>
      <c r="E5" s="34" t="s">
        <v>28</v>
      </c>
      <c r="F5" s="21">
        <v>7.03</v>
      </c>
      <c r="G5" s="13">
        <f t="shared" ref="G5:G6" si="0">(H5*4)+(I5*9)+(J5*4)</f>
        <v>69.5</v>
      </c>
      <c r="H5" s="21">
        <v>1.5</v>
      </c>
      <c r="I5" s="21">
        <v>1.5</v>
      </c>
      <c r="J5" s="37">
        <v>12.5</v>
      </c>
    </row>
    <row r="6" spans="1:10" x14ac:dyDescent="0.25">
      <c r="A6" s="6"/>
      <c r="B6" s="1" t="s">
        <v>22</v>
      </c>
      <c r="C6" s="2">
        <v>96</v>
      </c>
      <c r="D6" s="28" t="s">
        <v>39</v>
      </c>
      <c r="E6" s="34" t="s">
        <v>41</v>
      </c>
      <c r="F6" s="21">
        <v>8.82</v>
      </c>
      <c r="G6" s="13">
        <f t="shared" si="0"/>
        <v>141.85999999999999</v>
      </c>
      <c r="H6" s="21">
        <v>5.0599999999999996</v>
      </c>
      <c r="I6" s="21">
        <v>7.02</v>
      </c>
      <c r="J6" s="37">
        <v>14.61</v>
      </c>
    </row>
    <row r="7" spans="1:10" x14ac:dyDescent="0.25">
      <c r="A7" s="6"/>
      <c r="B7" s="2"/>
      <c r="C7" s="32"/>
      <c r="D7" s="32" t="s">
        <v>34</v>
      </c>
      <c r="E7" s="32">
        <v>500</v>
      </c>
      <c r="F7" s="35">
        <f>SUM(F4:F6)</f>
        <v>28.38</v>
      </c>
      <c r="G7" s="36">
        <f>SUM(G4:G6)</f>
        <v>485.01</v>
      </c>
      <c r="H7" s="32"/>
      <c r="I7" s="32"/>
      <c r="J7" s="33"/>
    </row>
    <row r="8" spans="1:10" ht="15.75" thickBot="1" x14ac:dyDescent="0.3">
      <c r="A8" s="7"/>
      <c r="B8" s="8"/>
      <c r="C8" s="2"/>
      <c r="D8" s="28"/>
      <c r="E8" s="13"/>
      <c r="F8" s="21"/>
      <c r="G8" s="13"/>
      <c r="H8" s="13"/>
      <c r="I8" s="13"/>
      <c r="J8" s="14"/>
    </row>
    <row r="9" spans="1:10" x14ac:dyDescent="0.25">
      <c r="A9" s="6" t="s">
        <v>13</v>
      </c>
      <c r="B9" s="9" t="s">
        <v>14</v>
      </c>
      <c r="C9" s="3"/>
      <c r="D9" s="30" t="s">
        <v>26</v>
      </c>
      <c r="E9" s="17">
        <v>60</v>
      </c>
      <c r="F9" s="23">
        <v>11.96</v>
      </c>
      <c r="G9" s="13">
        <f>(H9*4)+(I9*9)+(J9*4)</f>
        <v>108</v>
      </c>
      <c r="H9" s="17">
        <v>2</v>
      </c>
      <c r="I9" s="17">
        <v>4</v>
      </c>
      <c r="J9" s="18">
        <v>16</v>
      </c>
    </row>
    <row r="10" spans="1:10" x14ac:dyDescent="0.25">
      <c r="A10" s="6"/>
      <c r="B10" s="1" t="s">
        <v>15</v>
      </c>
      <c r="C10" s="2">
        <v>200</v>
      </c>
      <c r="D10" s="28" t="s">
        <v>27</v>
      </c>
      <c r="E10" s="34" t="s">
        <v>28</v>
      </c>
      <c r="F10" s="21">
        <v>27.55</v>
      </c>
      <c r="G10" s="13">
        <f t="shared" ref="G10:G15" si="1">(H10*4)+(I10*9)+(J10*4)</f>
        <v>50</v>
      </c>
      <c r="H10" s="13">
        <v>2</v>
      </c>
      <c r="I10" s="13">
        <v>2</v>
      </c>
      <c r="J10" s="14">
        <v>6</v>
      </c>
    </row>
    <row r="11" spans="1:10" x14ac:dyDescent="0.25">
      <c r="A11" s="6"/>
      <c r="B11" s="1" t="s">
        <v>16</v>
      </c>
      <c r="C11" s="2">
        <v>536</v>
      </c>
      <c r="D11" s="28" t="s">
        <v>30</v>
      </c>
      <c r="E11" s="13">
        <v>90</v>
      </c>
      <c r="F11" s="21">
        <v>30.77</v>
      </c>
      <c r="G11" s="13">
        <f t="shared" si="1"/>
        <v>452</v>
      </c>
      <c r="H11" s="13">
        <v>20</v>
      </c>
      <c r="I11" s="13">
        <v>40</v>
      </c>
      <c r="J11" s="14">
        <v>3</v>
      </c>
    </row>
    <row r="12" spans="1:10" x14ac:dyDescent="0.25">
      <c r="A12" s="6"/>
      <c r="B12" s="1" t="s">
        <v>17</v>
      </c>
      <c r="C12" s="32">
        <v>414</v>
      </c>
      <c r="D12" s="32" t="s">
        <v>29</v>
      </c>
      <c r="E12" s="32">
        <v>150</v>
      </c>
      <c r="F12" s="32">
        <v>19.5</v>
      </c>
      <c r="G12" s="13">
        <f t="shared" si="1"/>
        <v>570</v>
      </c>
      <c r="H12" s="32">
        <v>18</v>
      </c>
      <c r="I12" s="32">
        <v>2</v>
      </c>
      <c r="J12" s="33">
        <v>120</v>
      </c>
    </row>
    <row r="13" spans="1:10" x14ac:dyDescent="0.25">
      <c r="A13" s="6"/>
      <c r="B13" s="1" t="s">
        <v>18</v>
      </c>
      <c r="C13" s="2"/>
      <c r="D13" s="2" t="s">
        <v>31</v>
      </c>
      <c r="E13" s="28">
        <v>200</v>
      </c>
      <c r="F13" s="21">
        <v>18</v>
      </c>
      <c r="G13" s="13">
        <f t="shared" si="1"/>
        <v>160</v>
      </c>
      <c r="H13" s="13">
        <v>2</v>
      </c>
      <c r="I13" s="13">
        <v>0</v>
      </c>
      <c r="J13" s="14">
        <v>38</v>
      </c>
    </row>
    <row r="14" spans="1:10" x14ac:dyDescent="0.25">
      <c r="A14" s="6"/>
      <c r="B14" s="1" t="s">
        <v>23</v>
      </c>
      <c r="C14" s="2"/>
      <c r="D14" s="28" t="s">
        <v>32</v>
      </c>
      <c r="E14" s="13">
        <v>30</v>
      </c>
      <c r="F14" s="21">
        <v>5.0199999999999996</v>
      </c>
      <c r="G14" s="13">
        <f t="shared" si="1"/>
        <v>81</v>
      </c>
      <c r="H14" s="13">
        <v>3</v>
      </c>
      <c r="I14" s="13">
        <v>1</v>
      </c>
      <c r="J14" s="14">
        <v>15</v>
      </c>
    </row>
    <row r="15" spans="1:10" x14ac:dyDescent="0.25">
      <c r="A15" s="6"/>
      <c r="B15" s="1" t="s">
        <v>20</v>
      </c>
      <c r="C15" s="2"/>
      <c r="D15" s="28" t="s">
        <v>33</v>
      </c>
      <c r="E15" s="13">
        <v>60</v>
      </c>
      <c r="F15" s="21">
        <v>3.82</v>
      </c>
      <c r="G15" s="13">
        <f t="shared" si="1"/>
        <v>149</v>
      </c>
      <c r="H15" s="13">
        <v>5</v>
      </c>
      <c r="I15" s="13">
        <v>1</v>
      </c>
      <c r="J15" s="14">
        <v>30</v>
      </c>
    </row>
    <row r="16" spans="1:10" x14ac:dyDescent="0.25">
      <c r="A16" s="6"/>
      <c r="B16" s="24"/>
      <c r="C16" s="24"/>
      <c r="D16" s="31" t="s">
        <v>34</v>
      </c>
      <c r="E16" s="25">
        <v>790</v>
      </c>
      <c r="F16" s="26">
        <f>SUM(F9:F15)</f>
        <v>116.61999999999999</v>
      </c>
      <c r="G16" s="25">
        <f>SUM(G9:G15)</f>
        <v>1570</v>
      </c>
      <c r="H16" s="25"/>
      <c r="I16" s="25"/>
      <c r="J16" s="27"/>
    </row>
    <row r="17" spans="1:10" ht="15.75" thickBot="1" x14ac:dyDescent="0.3">
      <c r="A17" s="7"/>
      <c r="B17" s="8"/>
      <c r="C17" s="8"/>
      <c r="D17" s="29"/>
      <c r="E17" s="15"/>
      <c r="F17" s="22"/>
      <c r="G17" s="15"/>
      <c r="H17" s="15"/>
      <c r="I17" s="15"/>
      <c r="J17" s="16"/>
    </row>
    <row r="18" spans="1:10" x14ac:dyDescent="0.25">
      <c r="A18" s="6" t="s">
        <v>42</v>
      </c>
      <c r="B18" s="1" t="s">
        <v>19</v>
      </c>
      <c r="C18" s="2" t="s">
        <v>44</v>
      </c>
      <c r="D18" s="28" t="s">
        <v>43</v>
      </c>
      <c r="E18" s="13">
        <v>100</v>
      </c>
      <c r="F18" s="21">
        <v>25</v>
      </c>
      <c r="G18" s="13">
        <v>42</v>
      </c>
      <c r="H18" s="13">
        <v>1</v>
      </c>
      <c r="I18" s="13">
        <v>0</v>
      </c>
      <c r="J18" s="14">
        <v>10.7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 t="s">
        <v>35</v>
      </c>
      <c r="E20" s="15">
        <f>E18+E16+E7</f>
        <v>1390</v>
      </c>
      <c r="F20" s="22">
        <f>F18+F16+F7</f>
        <v>170</v>
      </c>
      <c r="G20" s="15">
        <f>G18+G16+G7</f>
        <v>2097.0100000000002</v>
      </c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VLADIMIR</cp:lastModifiedBy>
  <cp:lastPrinted>2023-02-15T10:10:29Z</cp:lastPrinted>
  <dcterms:created xsi:type="dcterms:W3CDTF">2015-06-05T18:19:34Z</dcterms:created>
  <dcterms:modified xsi:type="dcterms:W3CDTF">2026-06-09T10:49:57Z</dcterms:modified>
</cp:coreProperties>
</file>