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4168A434-2312-4333-8E12-33CDDBC7F4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9" i="1"/>
  <c r="G5" i="1"/>
  <c r="G6" i="1"/>
  <c r="G4" i="1"/>
  <c r="G16" i="1" l="1"/>
  <c r="F16" i="1"/>
  <c r="J16" i="1"/>
  <c r="I16" i="1"/>
  <c r="H16" i="1"/>
  <c r="J20" i="1" l="1"/>
  <c r="H20" i="1"/>
  <c r="J7" i="1"/>
  <c r="I7" i="1"/>
  <c r="I20" i="1" s="1"/>
  <c r="H7" i="1"/>
  <c r="G7" i="1"/>
  <c r="F7" i="1"/>
  <c r="F20" i="1" s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<sst xmlns="http://schemas.openxmlformats.org/spreadsheetml/2006/main" count="47" uniqueCount="45">
  <si>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</si>
  <si>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</si>
  <si>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</si>
  <si>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</si>
  <si>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</si>
  <si>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</si>
  <si>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</si>
  <si>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</si>
  <si>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</si>
  <si>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</si>
  <si>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</si>
  <si>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</si>
  <si>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</si>
  <si>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</si>
  <si>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</si>
  <si>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</si>
  <si>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</si>
  <si>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</si>
  <si>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</si>
  <si>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</si>
  <si>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</si>
  <si>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</si>
  <si>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</si>
  <si>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</si>
  <si>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</si>
  <si>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</si>
  <si>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</si>
  <si>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</si>
  <si>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</si>
  <si>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</si>
  <si>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</si>
  <si>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</si>
  <si>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</si>
  <si>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>Рыба морская</t>
  </si>
  <si>
    <t>МОУ "Щучейская ООШ" летний лагерь</t>
  </si>
  <si>
    <t>Чай с лимоном</t>
  </si>
  <si>
    <t>Бутерброд с сыром</t>
  </si>
  <si>
    <t>Каша молочная манная с маслом</t>
  </si>
  <si>
    <t>200\20</t>
  </si>
  <si>
    <t>40\30</t>
  </si>
  <si>
    <t>Полдник</t>
  </si>
  <si>
    <t>фрукты</t>
  </si>
  <si>
    <t>пр</t>
  </si>
  <si>
    <t>Яблоко свежее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</si>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</sst>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0" xfId="0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0" xfId="0" applyBorder="1"/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34</v>
      </c>
      <c r="C1" s="47"/>
      <c r="D1" s="48"/>
      <c r="E1" t="s">
        <v>20</v>
      </c>
      <c r="F1" s="20"/>
      <c r="I1" t="s">
        <v>1</v>
      </c>
      <c r="J1" s="19">
        <v>46195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>
        <v>384</v>
      </c>
      <c r="D4" s="28" t="s">
        <v>37</v>
      </c>
      <c r="E4" s="40" t="s">
        <v>38</v>
      </c>
      <c r="F4" s="21">
        <v>28.1</v>
      </c>
      <c r="G4" s="42">
        <f>(H4*4)+(I4*9)+(J4*4)</f>
        <v>252.34</v>
      </c>
      <c r="H4" s="42">
        <v>6.35</v>
      </c>
      <c r="I4" s="42">
        <v>15.5</v>
      </c>
      <c r="J4" s="35">
        <v>21.86</v>
      </c>
    </row>
    <row r="5" spans="1:10" ht="15.75" thickBot="1" x14ac:dyDescent="0.3">
      <c r="A5" s="7"/>
      <c r="B5" s="1" t="s">
        <v>12</v>
      </c>
      <c r="C5" s="2">
        <v>944</v>
      </c>
      <c r="D5" s="29" t="s">
        <v>35</v>
      </c>
      <c r="E5" s="34" t="s">
        <v>27</v>
      </c>
      <c r="F5" s="22">
        <v>7.03</v>
      </c>
      <c r="G5" s="42">
        <f t="shared" ref="G5:G6" si="0">(H5*4)+(I5*9)+(J5*4)</f>
        <v>69.5</v>
      </c>
      <c r="H5" s="43">
        <v>1.5</v>
      </c>
      <c r="I5" s="43">
        <v>1.5</v>
      </c>
      <c r="J5" s="36">
        <v>12.5</v>
      </c>
    </row>
    <row r="6" spans="1:10" ht="15.75" thickBot="1" x14ac:dyDescent="0.3">
      <c r="A6" s="7"/>
      <c r="B6" s="1" t="s">
        <v>21</v>
      </c>
      <c r="C6" s="2">
        <v>3</v>
      </c>
      <c r="D6" s="29" t="s">
        <v>36</v>
      </c>
      <c r="E6" s="34" t="s">
        <v>39</v>
      </c>
      <c r="F6" s="22">
        <v>18.82</v>
      </c>
      <c r="G6" s="42">
        <f t="shared" si="0"/>
        <v>151.76</v>
      </c>
      <c r="H6" s="43">
        <v>5.0599999999999996</v>
      </c>
      <c r="I6" s="43">
        <v>8.1199999999999992</v>
      </c>
      <c r="J6" s="36">
        <v>14.61</v>
      </c>
    </row>
    <row r="7" spans="1:10" x14ac:dyDescent="0.25">
      <c r="A7" s="7"/>
      <c r="B7" s="2"/>
      <c r="C7" s="2"/>
      <c r="D7" s="28" t="s">
        <v>32</v>
      </c>
      <c r="E7" s="14">
        <v>500</v>
      </c>
      <c r="F7" s="21">
        <f>SUM(F2:F6)</f>
        <v>53.95</v>
      </c>
      <c r="G7" s="14">
        <f>SUM(G4:G6)</f>
        <v>473.6</v>
      </c>
      <c r="H7" s="14">
        <f>SUM(H4:H6)</f>
        <v>12.91</v>
      </c>
      <c r="I7" s="14">
        <f>SUM(I4:I6)</f>
        <v>25.119999999999997</v>
      </c>
      <c r="J7" s="35">
        <f>SUM(J4:J6)</f>
        <v>48.97</v>
      </c>
    </row>
    <row r="8" spans="1:10" ht="15.75" thickBot="1" x14ac:dyDescent="0.3">
      <c r="A8" s="8"/>
      <c r="B8" s="33"/>
      <c r="C8" s="2"/>
      <c r="D8" s="29"/>
      <c r="E8" s="15"/>
      <c r="F8" s="22"/>
      <c r="G8" s="15"/>
      <c r="H8" s="15"/>
      <c r="I8" s="15"/>
      <c r="J8" s="36"/>
    </row>
    <row r="9" spans="1:10" ht="15.75" thickBot="1" x14ac:dyDescent="0.3">
      <c r="A9" s="41" t="s">
        <v>13</v>
      </c>
      <c r="B9" s="1" t="s">
        <v>14</v>
      </c>
      <c r="C9" s="2">
        <v>58</v>
      </c>
      <c r="D9" s="29" t="s">
        <v>25</v>
      </c>
      <c r="E9" s="15">
        <v>60</v>
      </c>
      <c r="F9" s="22">
        <v>13.09</v>
      </c>
      <c r="G9" s="42">
        <f>(H9*4)+(I9*9)+(J9*4)</f>
        <v>32</v>
      </c>
      <c r="H9" s="43">
        <v>2</v>
      </c>
      <c r="I9" s="43">
        <v>0</v>
      </c>
      <c r="J9" s="22">
        <v>6</v>
      </c>
    </row>
    <row r="10" spans="1:10" ht="15.75" thickBot="1" x14ac:dyDescent="0.3">
      <c r="A10" s="7"/>
      <c r="B10" s="1" t="s">
        <v>15</v>
      </c>
      <c r="C10" s="2">
        <v>206</v>
      </c>
      <c r="D10" s="29" t="s">
        <v>26</v>
      </c>
      <c r="E10" s="34" t="s">
        <v>27</v>
      </c>
      <c r="F10" s="22">
        <v>20.36</v>
      </c>
      <c r="G10" s="42">
        <f t="shared" ref="G10:G15" si="1">(H10*4)+(I10*9)+(J10*4)</f>
        <v>120</v>
      </c>
      <c r="H10" s="43">
        <v>5</v>
      </c>
      <c r="I10" s="43">
        <v>4</v>
      </c>
      <c r="J10" s="22">
        <v>16</v>
      </c>
    </row>
    <row r="11" spans="1:10" ht="15.75" thickBot="1" x14ac:dyDescent="0.3">
      <c r="A11" s="41"/>
      <c r="B11" s="1" t="s">
        <v>16</v>
      </c>
      <c r="C11" s="2">
        <v>488</v>
      </c>
      <c r="D11" s="29" t="s">
        <v>33</v>
      </c>
      <c r="E11" s="15">
        <v>90</v>
      </c>
      <c r="F11" s="22">
        <v>32</v>
      </c>
      <c r="G11" s="42">
        <f t="shared" si="1"/>
        <v>130</v>
      </c>
      <c r="H11" s="43">
        <v>8</v>
      </c>
      <c r="I11" s="43">
        <v>6</v>
      </c>
      <c r="J11" s="36">
        <v>11</v>
      </c>
    </row>
    <row r="12" spans="1:10" ht="15.75" thickBot="1" x14ac:dyDescent="0.3">
      <c r="A12" s="41"/>
      <c r="B12" s="1" t="s">
        <v>17</v>
      </c>
      <c r="C12" s="2">
        <v>299</v>
      </c>
      <c r="D12" s="29" t="s">
        <v>28</v>
      </c>
      <c r="E12" s="15">
        <v>150</v>
      </c>
      <c r="F12" s="22">
        <v>18.54</v>
      </c>
      <c r="G12" s="42">
        <f t="shared" si="1"/>
        <v>151</v>
      </c>
      <c r="H12" s="43">
        <v>17</v>
      </c>
      <c r="I12" s="43">
        <v>3</v>
      </c>
      <c r="J12" s="36">
        <v>14</v>
      </c>
    </row>
    <row r="13" spans="1:10" ht="15.75" thickBot="1" x14ac:dyDescent="0.3">
      <c r="A13" s="7"/>
      <c r="B13" s="1" t="s">
        <v>18</v>
      </c>
      <c r="C13" s="2">
        <v>942</v>
      </c>
      <c r="D13" s="29" t="s">
        <v>29</v>
      </c>
      <c r="E13" s="15">
        <v>200</v>
      </c>
      <c r="F13" s="22">
        <v>5.22</v>
      </c>
      <c r="G13" s="42">
        <f t="shared" si="1"/>
        <v>64</v>
      </c>
      <c r="H13" s="43">
        <v>1</v>
      </c>
      <c r="I13" s="43">
        <v>0</v>
      </c>
      <c r="J13" s="36">
        <v>15</v>
      </c>
    </row>
    <row r="14" spans="1:10" ht="15.75" thickBot="1" x14ac:dyDescent="0.3">
      <c r="A14" s="7"/>
      <c r="B14" s="1" t="s">
        <v>22</v>
      </c>
      <c r="C14" s="2">
        <v>7</v>
      </c>
      <c r="D14" s="29" t="s">
        <v>30</v>
      </c>
      <c r="E14" s="15">
        <v>30</v>
      </c>
      <c r="F14" s="22">
        <v>5.0199999999999996</v>
      </c>
      <c r="G14" s="42">
        <f t="shared" si="1"/>
        <v>81</v>
      </c>
      <c r="H14" s="43">
        <v>3</v>
      </c>
      <c r="I14" s="43">
        <v>1</v>
      </c>
      <c r="J14" s="36">
        <v>15</v>
      </c>
    </row>
    <row r="15" spans="1:10" x14ac:dyDescent="0.25">
      <c r="A15" s="7"/>
      <c r="B15" s="1" t="s">
        <v>19</v>
      </c>
      <c r="C15" s="2">
        <v>115</v>
      </c>
      <c r="D15" s="29" t="s">
        <v>31</v>
      </c>
      <c r="E15" s="15">
        <v>60</v>
      </c>
      <c r="F15" s="22">
        <v>3.82</v>
      </c>
      <c r="G15" s="42">
        <f t="shared" si="1"/>
        <v>149</v>
      </c>
      <c r="H15" s="43">
        <v>5</v>
      </c>
      <c r="I15" s="43">
        <v>1</v>
      </c>
      <c r="J15" s="36">
        <v>30</v>
      </c>
    </row>
    <row r="16" spans="1:10" ht="15.75" thickBot="1" x14ac:dyDescent="0.3">
      <c r="A16" s="8"/>
      <c r="B16" s="45"/>
      <c r="C16" s="9"/>
      <c r="D16" s="30" t="s">
        <v>32</v>
      </c>
      <c r="E16" s="16">
        <v>800</v>
      </c>
      <c r="F16" s="23">
        <f>SUM(F9:F15)</f>
        <v>98.05</v>
      </c>
      <c r="G16" s="16">
        <f>SUM(G9:G15)</f>
        <v>727</v>
      </c>
      <c r="H16" s="16">
        <f>SUM(H9:H15)</f>
        <v>41</v>
      </c>
      <c r="I16" s="16">
        <f>SUM(I9:I15)</f>
        <v>15</v>
      </c>
      <c r="J16" s="37">
        <f>SUM(J9:J15)</f>
        <v>107</v>
      </c>
    </row>
    <row r="17" spans="1:10" x14ac:dyDescent="0.25">
      <c r="A17" s="44" t="s">
        <v>40</v>
      </c>
      <c r="B17" s="10"/>
      <c r="C17" s="3"/>
      <c r="D17" s="31"/>
      <c r="E17" s="18"/>
      <c r="F17" s="24"/>
      <c r="G17" s="18"/>
      <c r="H17" s="18"/>
      <c r="I17" s="18"/>
      <c r="J17" s="38"/>
    </row>
    <row r="18" spans="1:10" x14ac:dyDescent="0.25">
      <c r="A18" s="7"/>
      <c r="B18" s="1" t="s">
        <v>41</v>
      </c>
      <c r="C18" s="2" t="s">
        <v>42</v>
      </c>
      <c r="D18" s="29" t="s">
        <v>43</v>
      </c>
      <c r="E18" s="15">
        <v>100</v>
      </c>
      <c r="F18" s="22">
        <v>18</v>
      </c>
      <c r="G18" s="15">
        <v>24</v>
      </c>
      <c r="H18" s="15">
        <v>0</v>
      </c>
      <c r="I18" s="15">
        <v>0</v>
      </c>
      <c r="J18" s="36">
        <v>6</v>
      </c>
    </row>
    <row r="19" spans="1:10" x14ac:dyDescent="0.25">
      <c r="A19" s="7"/>
      <c r="B19" s="25"/>
      <c r="C19" s="25"/>
      <c r="D19" s="32"/>
      <c r="E19" s="26"/>
      <c r="F19" s="27"/>
      <c r="G19" s="26"/>
      <c r="H19" s="26"/>
      <c r="I19" s="26"/>
      <c r="J19" s="39"/>
    </row>
    <row r="20" spans="1:10" ht="15.75" thickBot="1" x14ac:dyDescent="0.3">
      <c r="A20" s="8"/>
      <c r="B20" s="9"/>
      <c r="C20" s="9"/>
      <c r="D20" s="30" t="s">
        <v>44</v>
      </c>
      <c r="E20" s="16">
        <v>1400</v>
      </c>
      <c r="F20" s="23">
        <f>F18+F16+F7</f>
        <v>170</v>
      </c>
      <c r="G20" s="16">
        <v>1225</v>
      </c>
      <c r="H20" s="16">
        <f>H18+H16+H7</f>
        <v>53.91</v>
      </c>
      <c r="I20" s="16">
        <f>I18+I16+I7</f>
        <v>40.119999999999997</v>
      </c>
      <c r="J20" s="17">
        <f>J18+J16+J7</f>
        <v>161.97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2026-06-15T07:30:00Z</dcterms:modified>
</cp:coreProperties>
</file>